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11" i="1"/>
  <c r="H12"/>
  <c r="H13"/>
  <c r="I13" s="1"/>
  <c r="H14"/>
  <c r="H10"/>
  <c r="F10"/>
  <c r="F11"/>
  <c r="I11" s="1"/>
  <c r="F12"/>
  <c r="F13"/>
  <c r="F14"/>
  <c r="I14"/>
  <c r="I10" l="1"/>
  <c r="I12"/>
  <c r="I15" s="1"/>
  <c r="H15"/>
</calcChain>
</file>

<file path=xl/sharedStrings.xml><?xml version="1.0" encoding="utf-8"?>
<sst xmlns="http://schemas.openxmlformats.org/spreadsheetml/2006/main" count="40" uniqueCount="34">
  <si>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</si>
  <si>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</si>
  <si>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</si>
  <si>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</si>
  <si>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</si>
  <si>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</si>
  <si>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</si>
  <si>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</si>
  <si>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</si>
  <si>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SWZ: Sprzedaż i dostawa artykułów żywnościowych do stołówki Bielskiego Centrum Edukacji w Bielsku-Białej.  BCE ul. Piastowska 21,  43-300 Bielsko-Biała</t>
  </si>
  <si>
    <t xml:space="preserve">Tilapia filet  </t>
  </si>
  <si>
    <t>Dorsz filet</t>
  </si>
  <si>
    <t>Miruna filet</t>
  </si>
  <si>
    <t>Makrela wędzona</t>
  </si>
  <si>
    <t>Załącznik 1C</t>
  </si>
  <si>
    <t xml:space="preserve">Stawka </t>
  </si>
  <si>
    <t>VAT</t>
  </si>
  <si>
    <t>Uwagi</t>
  </si>
  <si>
    <t>bez skóry, bez glazury SHP</t>
  </si>
  <si>
    <t>IQF 25%</t>
  </si>
  <si>
    <t>bez skóry, bez glazury, 175-225g pakowany w tafle po 6,8-9 kg</t>
  </si>
  <si>
    <t>waga 1 sztuki - min 300 g</t>
  </si>
  <si>
    <t>Filet z morszczuka</t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</si>
  <si>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</si>
  <si>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</si>
  <si>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</si>
  <si>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</si>
  <si>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</si>
  <si>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>Podpisy osób upoważnionych do podpisywania dokumentów (zgodnie z dokumentami rejestrowymi – odpis z KRS, CEIDG, pełnomocnictwa)</t>
  </si>
  <si>
    <t xml:space="preserve">Oferta podpisana przy pomocy podpisu elektronicznego 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</si>
  <si>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</si>
  <si>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bez lodu (10 % glazury), bez ości</t>
  </si>
  <si>
    <t>RYBY, RYBY MROŻONE  - od 1 września 2022 r. do 31 grudnia 2022 r.</t>
  </si>
  <si>
    <t>Oznaczenie sprawy:               BCE-0717.16.2022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</si>
</sst>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0" xfId="0" applyFont="1"/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0" xfId="0" applyFill="1"/>
    <xf numFmtId="10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742950</xdr:colOff>
      <xdr:row>42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02870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16" workbookViewId="0">
      <selection activeCell="J11" sqref="J11"/>
    </sheetView>
  </sheetViews>
  <sheetFormatPr defaultRowHeight="14.25"/>
  <cols>
    <col min="1" max="1" width="3.625" customWidth="1"/>
    <col min="2" max="2" width="14.5" customWidth="1"/>
    <col min="3" max="3" width="5.875" customWidth="1"/>
    <col min="4" max="4" width="6.5" customWidth="1"/>
    <col min="5" max="5" width="7.125" customWidth="1"/>
    <col min="6" max="6" width="6.75" customWidth="1"/>
    <col min="7" max="7" width="6.875" customWidth="1"/>
    <col min="8" max="8" width="7.75" customWidth="1"/>
    <col min="9" max="9" width="7.375" customWidth="1"/>
    <col min="10" max="10" width="21.625" customWidth="1"/>
  </cols>
  <sheetData>
    <row r="1" spans="1:10" ht="26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27" t="s">
        <v>33</v>
      </c>
    </row>
    <row r="2" spans="1:10" ht="26.25" customHeight="1">
      <c r="A2" s="17"/>
      <c r="B2" s="17"/>
      <c r="C2" s="17"/>
      <c r="D2" s="17"/>
      <c r="E2" s="17"/>
      <c r="F2" s="17"/>
      <c r="G2" s="17"/>
      <c r="H2" s="17"/>
      <c r="I2" s="17"/>
      <c r="J2" s="4"/>
    </row>
    <row r="3" spans="1:10" ht="15">
      <c r="A3" s="3"/>
      <c r="H3" s="6" t="s">
        <v>14</v>
      </c>
      <c r="I3" s="6"/>
      <c r="J3" s="26"/>
    </row>
    <row r="4" spans="1:10" ht="15">
      <c r="A4" s="3"/>
      <c r="H4" s="6"/>
      <c r="I4" s="6"/>
    </row>
    <row r="5" spans="1:10" ht="15">
      <c r="A5" s="3"/>
      <c r="H5" s="6"/>
      <c r="I5" s="6"/>
    </row>
    <row r="6" spans="1:10" ht="18.75">
      <c r="B6" s="7" t="s">
        <v>32</v>
      </c>
      <c r="C6" s="7"/>
      <c r="D6" s="7"/>
      <c r="E6" s="7"/>
      <c r="F6" s="7"/>
      <c r="G6" s="7"/>
      <c r="H6" s="1"/>
      <c r="I6" s="1"/>
    </row>
    <row r="7" spans="1:10" ht="11.25" customHeight="1"/>
    <row r="8" spans="1:10">
      <c r="A8" s="36" t="s">
        <v>0</v>
      </c>
      <c r="B8" s="36" t="s">
        <v>1</v>
      </c>
      <c r="C8" s="37" t="s">
        <v>2</v>
      </c>
      <c r="D8" s="36" t="s">
        <v>3</v>
      </c>
      <c r="E8" s="38" t="s">
        <v>4</v>
      </c>
      <c r="F8" s="38"/>
      <c r="G8" s="19" t="s">
        <v>15</v>
      </c>
      <c r="H8" s="38" t="s">
        <v>5</v>
      </c>
      <c r="I8" s="38"/>
      <c r="J8" s="39" t="s">
        <v>17</v>
      </c>
    </row>
    <row r="9" spans="1:10">
      <c r="A9" s="36"/>
      <c r="B9" s="36"/>
      <c r="C9" s="37"/>
      <c r="D9" s="36"/>
      <c r="E9" s="2" t="s">
        <v>6</v>
      </c>
      <c r="F9" s="2" t="s">
        <v>7</v>
      </c>
      <c r="G9" s="19" t="s">
        <v>16</v>
      </c>
      <c r="H9" s="2" t="s">
        <v>6</v>
      </c>
      <c r="I9" s="2" t="s">
        <v>7</v>
      </c>
      <c r="J9" s="40"/>
    </row>
    <row r="10" spans="1:10" ht="37.5" customHeight="1">
      <c r="A10" s="14">
        <v>1</v>
      </c>
      <c r="B10" s="23" t="s">
        <v>22</v>
      </c>
      <c r="C10" s="8" t="s">
        <v>8</v>
      </c>
      <c r="D10" s="11">
        <v>36</v>
      </c>
      <c r="E10" s="16">
        <v>0</v>
      </c>
      <c r="F10" s="10">
        <f t="shared" ref="F10:F14" si="0">E10*G10+E10</f>
        <v>0</v>
      </c>
      <c r="G10" s="30">
        <v>0.05</v>
      </c>
      <c r="H10" s="18">
        <f>PRODUCT(D10,E10)</f>
        <v>0</v>
      </c>
      <c r="I10" s="10">
        <f>H10*1.05</f>
        <v>0</v>
      </c>
      <c r="J10" s="31" t="s">
        <v>18</v>
      </c>
    </row>
    <row r="11" spans="1:10" ht="15.95" customHeight="1">
      <c r="A11" s="14">
        <v>2</v>
      </c>
      <c r="B11" s="23" t="s">
        <v>10</v>
      </c>
      <c r="C11" s="9" t="s">
        <v>8</v>
      </c>
      <c r="D11" s="11">
        <v>210</v>
      </c>
      <c r="E11" s="16">
        <v>0</v>
      </c>
      <c r="F11" s="10">
        <f t="shared" si="0"/>
        <v>0</v>
      </c>
      <c r="G11" s="30">
        <v>0.05</v>
      </c>
      <c r="H11" s="20">
        <f t="shared" ref="H11:H14" si="1">PRODUCT(D11,E11)</f>
        <v>0</v>
      </c>
      <c r="I11" s="10">
        <f t="shared" ref="I11:I14" si="2">H11*1.05</f>
        <v>0</v>
      </c>
      <c r="J11" s="32" t="s">
        <v>19</v>
      </c>
    </row>
    <row r="12" spans="1:10" ht="30" customHeight="1">
      <c r="A12" s="14">
        <v>3</v>
      </c>
      <c r="B12" s="24" t="s">
        <v>11</v>
      </c>
      <c r="C12" s="15" t="s">
        <v>8</v>
      </c>
      <c r="D12" s="28">
        <v>180</v>
      </c>
      <c r="E12" s="16">
        <v>0</v>
      </c>
      <c r="F12" s="10">
        <f t="shared" si="0"/>
        <v>0</v>
      </c>
      <c r="G12" s="30">
        <v>0.05</v>
      </c>
      <c r="H12" s="20">
        <f t="shared" si="1"/>
        <v>0</v>
      </c>
      <c r="I12" s="10">
        <f t="shared" si="2"/>
        <v>0</v>
      </c>
      <c r="J12" s="33" t="s">
        <v>31</v>
      </c>
    </row>
    <row r="13" spans="1:10" ht="38.25" customHeight="1">
      <c r="A13" s="14">
        <v>4</v>
      </c>
      <c r="B13" s="24" t="s">
        <v>12</v>
      </c>
      <c r="C13" s="15" t="s">
        <v>8</v>
      </c>
      <c r="D13" s="28">
        <v>180</v>
      </c>
      <c r="E13" s="16">
        <v>0</v>
      </c>
      <c r="F13" s="10">
        <f t="shared" si="0"/>
        <v>0</v>
      </c>
      <c r="G13" s="30">
        <v>0.05</v>
      </c>
      <c r="H13" s="20">
        <f t="shared" si="1"/>
        <v>0</v>
      </c>
      <c r="I13" s="10">
        <f t="shared" si="2"/>
        <v>0</v>
      </c>
      <c r="J13" s="31" t="s">
        <v>20</v>
      </c>
    </row>
    <row r="14" spans="1:10" ht="28.5" customHeight="1">
      <c r="A14" s="14">
        <v>5</v>
      </c>
      <c r="B14" s="24" t="s">
        <v>13</v>
      </c>
      <c r="C14" s="15" t="s">
        <v>8</v>
      </c>
      <c r="D14" s="28">
        <v>40</v>
      </c>
      <c r="E14" s="16">
        <v>0</v>
      </c>
      <c r="F14" s="10">
        <f t="shared" si="0"/>
        <v>0</v>
      </c>
      <c r="G14" s="30">
        <v>0.05</v>
      </c>
      <c r="H14" s="20">
        <f t="shared" si="1"/>
        <v>0</v>
      </c>
      <c r="I14" s="10">
        <f t="shared" si="2"/>
        <v>0</v>
      </c>
      <c r="J14" s="34" t="s">
        <v>21</v>
      </c>
    </row>
    <row r="15" spans="1:10" ht="15.95" customHeight="1">
      <c r="H15" s="12">
        <f>SUM(H10:H14)</f>
        <v>0</v>
      </c>
      <c r="I15" s="13">
        <f>SUM(I10:I14)</f>
        <v>0</v>
      </c>
    </row>
    <row r="17" spans="1:1">
      <c r="A17" s="22"/>
    </row>
    <row r="18" spans="1:1">
      <c r="A18" s="25" t="s">
        <v>23</v>
      </c>
    </row>
    <row r="19" spans="1:1">
      <c r="A19" s="21"/>
    </row>
    <row r="20" spans="1:1">
      <c r="A20" s="25" t="s">
        <v>24</v>
      </c>
    </row>
    <row r="21" spans="1:1">
      <c r="A21" s="21"/>
    </row>
    <row r="22" spans="1:1">
      <c r="A22" s="25" t="s">
        <v>25</v>
      </c>
    </row>
    <row r="23" spans="1:1">
      <c r="A23" s="25"/>
    </row>
    <row r="24" spans="1:1">
      <c r="A24" s="21" t="s">
        <v>26</v>
      </c>
    </row>
    <row r="25" spans="1:1">
      <c r="A25" s="21"/>
    </row>
    <row r="26" spans="1:1">
      <c r="A26" s="21"/>
    </row>
    <row r="27" spans="1:1">
      <c r="A27" s="21"/>
    </row>
    <row r="28" spans="1:1">
      <c r="A28" s="21"/>
    </row>
    <row r="29" spans="1:1">
      <c r="A29" s="21"/>
    </row>
    <row r="30" spans="1:1">
      <c r="A30" s="21"/>
    </row>
    <row r="31" spans="1:1">
      <c r="A31" s="21"/>
    </row>
    <row r="32" spans="1:1">
      <c r="A32" s="21"/>
    </row>
    <row r="33" spans="1:11">
      <c r="A33" s="21"/>
    </row>
    <row r="34" spans="1:11">
      <c r="A34" s="21"/>
    </row>
    <row r="35" spans="1:11">
      <c r="A35" s="22"/>
    </row>
    <row r="36" spans="1:11">
      <c r="A36" s="22"/>
      <c r="H36" s="5"/>
      <c r="I36" s="5"/>
      <c r="J36" s="5"/>
      <c r="K36" s="5"/>
    </row>
    <row r="37" spans="1:11">
      <c r="A37" s="22"/>
      <c r="H37" s="5"/>
      <c r="I37" s="5"/>
      <c r="J37" s="5"/>
      <c r="K37" s="5"/>
    </row>
    <row r="38" spans="1:11">
      <c r="A38" s="22"/>
    </row>
    <row r="39" spans="1:11">
      <c r="A39" s="22"/>
    </row>
    <row r="40" spans="1:11">
      <c r="A40" s="22"/>
      <c r="B40" s="41" t="s">
        <v>27</v>
      </c>
      <c r="C40" s="41"/>
      <c r="D40" s="41"/>
      <c r="E40" s="43" t="s">
        <v>29</v>
      </c>
      <c r="F40" s="43"/>
      <c r="G40" s="43"/>
      <c r="H40" s="43"/>
      <c r="I40" s="43"/>
      <c r="J40" s="43"/>
    </row>
    <row r="41" spans="1:11" ht="44.25" customHeight="1">
      <c r="A41" s="22"/>
      <c r="B41" s="42" t="s">
        <v>28</v>
      </c>
      <c r="C41" s="42"/>
      <c r="D41" s="42"/>
      <c r="E41" s="44" t="s">
        <v>30</v>
      </c>
      <c r="F41" s="45"/>
      <c r="G41" s="45"/>
      <c r="H41" s="45"/>
      <c r="I41" s="45"/>
      <c r="J41" s="46"/>
    </row>
    <row r="42" spans="1:11">
      <c r="A42" s="21"/>
    </row>
    <row r="43" spans="1:11">
      <c r="G43" s="29"/>
    </row>
  </sheetData>
  <mergeCells count="12">
    <mergeCell ref="J8:J9"/>
    <mergeCell ref="B40:D40"/>
    <mergeCell ref="B41:D41"/>
    <mergeCell ref="E40:J40"/>
    <mergeCell ref="E41:J41"/>
    <mergeCell ref="A1:I1"/>
    <mergeCell ref="A8:A9"/>
    <mergeCell ref="B8:B9"/>
    <mergeCell ref="C8:C9"/>
    <mergeCell ref="D8:D9"/>
    <mergeCell ref="E8:F8"/>
    <mergeCell ref="H8:I8"/>
  </mergeCells>
  <pageMargins left="0" right="0" top="0.78740157480314965" bottom="0.55118110236220474" header="0.31496062992125984" footer="0.31496062992125984"/>
  <pageSetup paperSize="9" orientation="portrait" r:id="rId1"/>
  <headerFooter>
    <oddHeader xml:space="preserve">&amp;C&amp;"Arial,Standardowy"&amp;9
                                                                                                                                                                                          </oddHeader>
    <oddFooter>&amp;L     
                    &amp;"Arial,Standardowy"&amp;8&amp;K00-046Bielsko-Biała, lipiec 2022 r. &amp;C&amp;"Arial,Standardowy"&amp;8&amp;K00-042Strona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2022-06-28T12:02:55Z</cp:lastPrinted>
  <dcterms:created xsi:type="dcterms:W3CDTF">2022-03-30T06:54:30Z</dcterms:created>
  <dcterms:modified xsi:type="dcterms:W3CDTF">2022-07-12T07:12:01Z</dcterms:modified>
</cp:coreProperties>
</file>