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23580" windowHeight="9975"/>
  </bookViews>
  <sheets>
    <sheet name="Arkusz1" sheetId="1" r:id="rId1"/>
    <sheet name="Arkusz2" sheetId="2" r:id="rId2"/>
    <sheet name="Arkusz3" sheetId="3" r:id="rId3"/>
  </sheets>
  <calcPr calcId="124519"/>
</workbook>
</file>

<file path=xl/calcChain.xml><?xml version="1.0" encoding="utf-8"?>
<calcChain xmlns="http://schemas.openxmlformats.org/spreadsheetml/2006/main">
  <c r="H9" i="1"/>
  <c r="I9" s="1"/>
  <c r="H10"/>
  <c r="H11"/>
  <c r="I11" s="1"/>
  <c r="H12"/>
  <c r="I12" s="1"/>
  <c r="H13"/>
  <c r="I13" s="1"/>
  <c r="H14"/>
  <c r="I14" s="1"/>
  <c r="H15"/>
  <c r="I15" s="1"/>
  <c r="H16"/>
  <c r="I16" s="1"/>
  <c r="H17"/>
  <c r="I17" s="1"/>
  <c r="H18"/>
  <c r="I18" s="1"/>
  <c r="H19"/>
  <c r="I19" s="1"/>
  <c r="H20"/>
  <c r="I20" s="1"/>
  <c r="H21"/>
  <c r="I21" s="1"/>
  <c r="H22"/>
  <c r="I22" s="1"/>
  <c r="H23"/>
  <c r="I23" s="1"/>
  <c r="H24"/>
  <c r="I24" s="1"/>
  <c r="H25"/>
  <c r="I25" s="1"/>
  <c r="H26"/>
  <c r="I26" s="1"/>
  <c r="H27"/>
  <c r="I27" s="1"/>
  <c r="H28"/>
  <c r="I28" s="1"/>
  <c r="H29"/>
  <c r="I29" s="1"/>
  <c r="H30"/>
  <c r="I30" s="1"/>
  <c r="H31"/>
  <c r="I31" s="1"/>
  <c r="H32"/>
  <c r="I32" s="1"/>
  <c r="H33"/>
  <c r="I33" s="1"/>
  <c r="H34"/>
  <c r="I34" s="1"/>
  <c r="H35"/>
  <c r="I35" s="1"/>
  <c r="H36"/>
  <c r="I36" s="1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H8"/>
  <c r="I8" s="1"/>
  <c r="F8"/>
  <c r="H37" l="1"/>
  <c r="I10"/>
  <c r="I37" s="1"/>
</calcChain>
</file>

<file path=xl/sharedStrings.xml><?xml version="1.0" encoding="utf-8"?>
<sst xmlns="http://schemas.openxmlformats.org/spreadsheetml/2006/main" count="93" uniqueCount="58">
  <si>
    <t>Lp.</t>
  </si>
  <si>
    <t>Nazwa produktu</t>
  </si>
  <si>
    <t>j.m.</t>
  </si>
  <si>
    <t>Ilość</t>
  </si>
  <si>
    <t>Cena jednostkowa</t>
  </si>
  <si>
    <t>Wartość ogółem</t>
  </si>
  <si>
    <t>Netto</t>
  </si>
  <si>
    <t>Brutto</t>
  </si>
  <si>
    <t>Filet z kurczaka</t>
  </si>
  <si>
    <t>kg</t>
  </si>
  <si>
    <t>Łopatka wieprzowa bk</t>
  </si>
  <si>
    <t>Skrzydła  z kurczaka</t>
  </si>
  <si>
    <t>Skrzydła z indyka</t>
  </si>
  <si>
    <t>Szyja z indyka</t>
  </si>
  <si>
    <t>Filet z indyka</t>
  </si>
  <si>
    <t>Schab   bk</t>
  </si>
  <si>
    <t>Szynka wieprzowa bk</t>
  </si>
  <si>
    <t>Udziec  z indyka  bk, bs</t>
  </si>
  <si>
    <t>Udziec  z kurczaka bk, bs</t>
  </si>
  <si>
    <t>Udko z kurczaka</t>
  </si>
  <si>
    <t>Szponder wołowy</t>
  </si>
  <si>
    <t>Kiełbasa podwawelska wieprzowa</t>
  </si>
  <si>
    <t>Kiełbasa toruńska wieprzowa</t>
  </si>
  <si>
    <t>Kiełbasa typu Krakowska sucha krojona</t>
  </si>
  <si>
    <t>Kiełbasa szynkowa krojona</t>
  </si>
  <si>
    <t>Kiełbasa żywiecka krojona</t>
  </si>
  <si>
    <t>Kiełbaska cielęca</t>
  </si>
  <si>
    <t>Kiełbaski drobiowe</t>
  </si>
  <si>
    <t>Parówka cienka wiedeńska wieprzowa</t>
  </si>
  <si>
    <t>Szynka z indyka krojona</t>
  </si>
  <si>
    <t>Szynka wiejska krojona</t>
  </si>
  <si>
    <t>Szynka wieprzowa gotowana krojona</t>
  </si>
  <si>
    <t>Polędwica sopocka krojona</t>
  </si>
  <si>
    <t>Mielonka wieprzowa krojona</t>
  </si>
  <si>
    <t>Boczek wieprzowy wędzony bez kości</t>
  </si>
  <si>
    <t>Kości wieprzowe karczkowe</t>
  </si>
  <si>
    <t>Wątróbka drobiowa</t>
  </si>
  <si>
    <t>Załącznik 1B</t>
  </si>
  <si>
    <t>Pasztet drobiowy pieczony</t>
  </si>
  <si>
    <t xml:space="preserve">Stawka </t>
  </si>
  <si>
    <t>VAT</t>
  </si>
  <si>
    <t>Uwagi</t>
  </si>
  <si>
    <t>bez kości</t>
  </si>
  <si>
    <t>bez kości, bez skóry</t>
  </si>
  <si>
    <t>waga 250-300g</t>
  </si>
  <si>
    <t>zawartość mięsa min. 80% białkowa osłona kolagenowa</t>
  </si>
  <si>
    <t xml:space="preserve">netto ………………………………… zł </t>
  </si>
  <si>
    <t xml:space="preserve">podatek VAT w % …… / …………… zł </t>
  </si>
  <si>
    <t xml:space="preserve">brutto ……………………………… zł </t>
  </si>
  <si>
    <t>Słownie cena brutto:.............................................................................................................................................................</t>
  </si>
  <si>
    <t>PODPISY</t>
  </si>
  <si>
    <t xml:space="preserve">Oferta podpisana przy pomocy podpisu elektronicznego </t>
  </si>
  <si>
    <t>Podpisy osób upoważnionych do podpisywania dokumentów (zgodnie z dokumentami rejestrowymi – odpis z KRS, CEIDG, pełnomocnictwa)</t>
  </si>
  <si>
    <t>(ofertę należy wypełnić i opatrzyć podpisem elektronicznym)                                               dnia ……………………………………… 2022 r.                                                                    Zamawiący zaleca zapisanie dokumentu w formacie PDF</t>
  </si>
  <si>
    <t>mięso średnio lub grubo mielone</t>
  </si>
  <si>
    <t>SWZ: Sprzedaż i dostawa artykułów żywnościowych do stołówki Bielskiego Centrum Edukacji                     w Bielsku-Białej.  BCE ul. Piastowska 21,  43-300 Bielsko-Biała</t>
  </si>
  <si>
    <t>MIĘSO, DRÓB i ICH PRZETWORY - od 1 września 2022 r. do 31 grudnia 2022 r.</t>
  </si>
  <si>
    <t>Oznaczenie sprawy: BCE-0717.16.2022</t>
  </si>
</sst>
</file>

<file path=xl/styles.xml><?xml version="1.0" encoding="utf-8"?>
<styleSheet xmlns="http://schemas.openxmlformats.org/spreadsheetml/2006/main">
  <fonts count="14">
    <font>
      <sz val="11"/>
      <color theme="1"/>
      <name val="Czcionka tekstu podstawowego"/>
      <family val="2"/>
      <charset val="238"/>
    </font>
    <font>
      <b/>
      <sz val="14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sz val="9"/>
      <color rgb="FF000000"/>
      <name val="Arial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sz val="8"/>
      <color rgb="FF7F7F7F"/>
      <name val="Verdana"/>
      <family val="2"/>
      <charset val="238"/>
    </font>
    <font>
      <sz val="9"/>
      <color theme="1"/>
      <name val="Czcionka tekstu podstawowego"/>
      <family val="2"/>
      <charset val="238"/>
    </font>
    <font>
      <b/>
      <sz val="11"/>
      <color theme="1"/>
      <name val="Czcionka tekstu podstawowego"/>
      <charset val="238"/>
    </font>
    <font>
      <b/>
      <sz val="12"/>
      <color theme="1"/>
      <name val="Calibri"/>
      <family val="2"/>
      <charset val="238"/>
      <scheme val="minor"/>
    </font>
    <font>
      <b/>
      <sz val="9"/>
      <color rgb="FF000000"/>
      <name val="Arial"/>
      <family val="2"/>
      <charset val="238"/>
    </font>
    <font>
      <b/>
      <sz val="8"/>
      <name val="Arial"/>
      <family val="2"/>
      <charset val="238"/>
    </font>
    <font>
      <b/>
      <sz val="9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 wrapText="1"/>
    </xf>
    <xf numFmtId="0" fontId="7" fillId="0" borderId="0" xfId="0" applyFont="1" applyAlignment="1">
      <alignment wrapText="1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7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10" fontId="2" fillId="0" borderId="1" xfId="0" applyNumberFormat="1" applyFont="1" applyBorder="1" applyAlignment="1">
      <alignment horizontal="center" vertical="center" wrapText="1"/>
    </xf>
    <xf numFmtId="2" fontId="2" fillId="0" borderId="0" xfId="0" applyNumberFormat="1" applyFont="1" applyFill="1" applyBorder="1" applyAlignment="1">
      <alignment horizontal="center" wrapText="1"/>
    </xf>
    <xf numFmtId="2" fontId="2" fillId="0" borderId="3" xfId="0" applyNumberFormat="1" applyFont="1" applyFill="1" applyBorder="1" applyAlignment="1">
      <alignment horizontal="center" wrapText="1"/>
    </xf>
    <xf numFmtId="0" fontId="6" fillId="0" borderId="4" xfId="0" applyFont="1" applyFill="1" applyBorder="1" applyAlignment="1">
      <alignment horizontal="center" wrapText="1"/>
    </xf>
    <xf numFmtId="0" fontId="11" fillId="0" borderId="0" xfId="0" applyFont="1"/>
    <xf numFmtId="0" fontId="4" fillId="0" borderId="0" xfId="0" applyFont="1"/>
    <xf numFmtId="0" fontId="7" fillId="0" borderId="0" xfId="0" applyFont="1" applyBorder="1" applyAlignment="1">
      <alignment horizontal="center" wrapText="1"/>
    </xf>
    <xf numFmtId="0" fontId="12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</cellXfs>
  <cellStyles count="1"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54"/>
  <sheetViews>
    <sheetView tabSelected="1" topLeftCell="A34" workbookViewId="0">
      <selection activeCell="J9" sqref="J9"/>
    </sheetView>
  </sheetViews>
  <sheetFormatPr defaultRowHeight="14.25"/>
  <cols>
    <col min="1" max="1" width="4" customWidth="1"/>
    <col min="2" max="2" width="20.125" customWidth="1"/>
    <col min="3" max="3" width="5.875" customWidth="1"/>
    <col min="4" max="4" width="8" customWidth="1"/>
    <col min="5" max="5" width="6.5" customWidth="1"/>
    <col min="6" max="6" width="7.625" customWidth="1"/>
    <col min="7" max="8" width="7.25" customWidth="1"/>
    <col min="9" max="9" width="8.875" customWidth="1"/>
    <col min="10" max="10" width="16.375" customWidth="1"/>
  </cols>
  <sheetData>
    <row r="1" spans="1:11" ht="26.25" customHeight="1">
      <c r="A1" s="6"/>
      <c r="B1" s="25" t="s">
        <v>55</v>
      </c>
      <c r="C1" s="25"/>
      <c r="D1" s="25"/>
      <c r="E1" s="25"/>
      <c r="F1" s="25"/>
      <c r="G1" s="25"/>
      <c r="H1" s="25"/>
      <c r="I1" s="25"/>
      <c r="J1" s="14" t="s">
        <v>57</v>
      </c>
    </row>
    <row r="2" spans="1:11" ht="15" customHeight="1">
      <c r="A2" s="14"/>
      <c r="B2" s="14"/>
      <c r="C2" s="14"/>
      <c r="D2" s="14"/>
      <c r="E2" s="14"/>
      <c r="F2" s="14"/>
      <c r="G2" s="14"/>
      <c r="H2" s="14"/>
      <c r="I2" s="14"/>
      <c r="J2" s="6"/>
      <c r="K2" s="6"/>
    </row>
    <row r="3" spans="1:11" ht="15">
      <c r="H3" s="8" t="s">
        <v>37</v>
      </c>
      <c r="I3" s="8"/>
    </row>
    <row r="4" spans="1:11" ht="18.75">
      <c r="B4" s="9" t="s">
        <v>56</v>
      </c>
      <c r="C4" s="9"/>
      <c r="D4" s="9"/>
      <c r="E4" s="9"/>
      <c r="F4" s="9"/>
      <c r="G4" s="9"/>
      <c r="H4" s="1"/>
      <c r="I4" s="1"/>
    </row>
    <row r="5" spans="1:11" ht="5.25" customHeight="1"/>
    <row r="6" spans="1:11">
      <c r="A6" s="34" t="s">
        <v>0</v>
      </c>
      <c r="B6" s="34" t="s">
        <v>1</v>
      </c>
      <c r="C6" s="35" t="s">
        <v>2</v>
      </c>
      <c r="D6" s="34" t="s">
        <v>3</v>
      </c>
      <c r="E6" s="36" t="s">
        <v>4</v>
      </c>
      <c r="F6" s="36"/>
      <c r="G6" s="17" t="s">
        <v>39</v>
      </c>
      <c r="H6" s="36" t="s">
        <v>5</v>
      </c>
      <c r="I6" s="36"/>
      <c r="J6" s="3" t="s">
        <v>41</v>
      </c>
    </row>
    <row r="7" spans="1:11">
      <c r="A7" s="34"/>
      <c r="B7" s="34"/>
      <c r="C7" s="35"/>
      <c r="D7" s="34"/>
      <c r="E7" s="2" t="s">
        <v>6</v>
      </c>
      <c r="F7" s="2" t="s">
        <v>7</v>
      </c>
      <c r="G7" s="17" t="s">
        <v>40</v>
      </c>
      <c r="H7" s="2" t="s">
        <v>6</v>
      </c>
      <c r="I7" s="2" t="s">
        <v>7</v>
      </c>
      <c r="J7" s="3"/>
    </row>
    <row r="8" spans="1:11" ht="15.95" customHeight="1">
      <c r="A8" s="3">
        <v>1</v>
      </c>
      <c r="B8" s="13" t="s">
        <v>8</v>
      </c>
      <c r="C8" s="10" t="s">
        <v>9</v>
      </c>
      <c r="D8" s="11">
        <v>540</v>
      </c>
      <c r="E8" s="18">
        <v>0</v>
      </c>
      <c r="F8" s="12">
        <f t="shared" ref="F8:F36" si="0">E8*G8+E8</f>
        <v>0</v>
      </c>
      <c r="G8" s="19">
        <v>0</v>
      </c>
      <c r="H8" s="15">
        <f>PRODUCT(D8,E8)</f>
        <v>0</v>
      </c>
      <c r="I8" s="12">
        <f>H8*1.05</f>
        <v>0</v>
      </c>
      <c r="J8" s="3"/>
    </row>
    <row r="9" spans="1:11" ht="15.95" customHeight="1">
      <c r="A9" s="3">
        <v>2</v>
      </c>
      <c r="B9" s="13" t="s">
        <v>10</v>
      </c>
      <c r="C9" s="10" t="s">
        <v>9</v>
      </c>
      <c r="D9" s="11">
        <v>550</v>
      </c>
      <c r="E9" s="18">
        <v>0</v>
      </c>
      <c r="F9" s="12">
        <f t="shared" si="0"/>
        <v>0</v>
      </c>
      <c r="G9" s="19">
        <v>0</v>
      </c>
      <c r="H9" s="15">
        <f t="shared" ref="H9:H36" si="1">PRODUCT(D9,E9)</f>
        <v>0</v>
      </c>
      <c r="I9" s="12">
        <f t="shared" ref="I9:I36" si="2">H9*1.05</f>
        <v>0</v>
      </c>
      <c r="J9" s="3" t="s">
        <v>42</v>
      </c>
    </row>
    <row r="10" spans="1:11" ht="15.95" customHeight="1">
      <c r="A10" s="3">
        <v>3</v>
      </c>
      <c r="B10" s="13" t="s">
        <v>11</v>
      </c>
      <c r="C10" s="10" t="s">
        <v>9</v>
      </c>
      <c r="D10" s="11">
        <v>110</v>
      </c>
      <c r="E10" s="18">
        <v>0</v>
      </c>
      <c r="F10" s="12">
        <f t="shared" si="0"/>
        <v>0</v>
      </c>
      <c r="G10" s="19">
        <v>0</v>
      </c>
      <c r="H10" s="15">
        <f t="shared" si="1"/>
        <v>0</v>
      </c>
      <c r="I10" s="12">
        <f t="shared" si="2"/>
        <v>0</v>
      </c>
      <c r="J10" s="3"/>
    </row>
    <row r="11" spans="1:11" ht="15.95" customHeight="1">
      <c r="A11" s="3">
        <v>4</v>
      </c>
      <c r="B11" s="13" t="s">
        <v>12</v>
      </c>
      <c r="C11" s="10" t="s">
        <v>9</v>
      </c>
      <c r="D11" s="11">
        <v>50</v>
      </c>
      <c r="E11" s="18">
        <v>0</v>
      </c>
      <c r="F11" s="12">
        <f t="shared" si="0"/>
        <v>0</v>
      </c>
      <c r="G11" s="19">
        <v>0</v>
      </c>
      <c r="H11" s="15">
        <f t="shared" si="1"/>
        <v>0</v>
      </c>
      <c r="I11" s="12">
        <f t="shared" si="2"/>
        <v>0</v>
      </c>
      <c r="J11" s="3"/>
    </row>
    <row r="12" spans="1:11" ht="15.95" customHeight="1">
      <c r="A12" s="3">
        <v>5</v>
      </c>
      <c r="B12" s="13" t="s">
        <v>13</v>
      </c>
      <c r="C12" s="10" t="s">
        <v>9</v>
      </c>
      <c r="D12" s="11">
        <v>50</v>
      </c>
      <c r="E12" s="18">
        <v>0</v>
      </c>
      <c r="F12" s="12">
        <f t="shared" si="0"/>
        <v>0</v>
      </c>
      <c r="G12" s="19">
        <v>0</v>
      </c>
      <c r="H12" s="15">
        <f t="shared" si="1"/>
        <v>0</v>
      </c>
      <c r="I12" s="12">
        <f t="shared" si="2"/>
        <v>0</v>
      </c>
      <c r="J12" s="3"/>
    </row>
    <row r="13" spans="1:11" ht="15.95" customHeight="1">
      <c r="A13" s="3">
        <v>6</v>
      </c>
      <c r="B13" s="13" t="s">
        <v>14</v>
      </c>
      <c r="C13" s="10" t="s">
        <v>9</v>
      </c>
      <c r="D13" s="11">
        <v>200</v>
      </c>
      <c r="E13" s="18">
        <v>0</v>
      </c>
      <c r="F13" s="12">
        <f t="shared" si="0"/>
        <v>0</v>
      </c>
      <c r="G13" s="19">
        <v>0</v>
      </c>
      <c r="H13" s="15">
        <f t="shared" si="1"/>
        <v>0</v>
      </c>
      <c r="I13" s="12">
        <f t="shared" si="2"/>
        <v>0</v>
      </c>
      <c r="J13" s="3"/>
    </row>
    <row r="14" spans="1:11" ht="15.95" customHeight="1">
      <c r="A14" s="3">
        <v>7</v>
      </c>
      <c r="B14" s="13" t="s">
        <v>15</v>
      </c>
      <c r="C14" s="10" t="s">
        <v>9</v>
      </c>
      <c r="D14" s="11">
        <v>550</v>
      </c>
      <c r="E14" s="18">
        <v>0</v>
      </c>
      <c r="F14" s="12">
        <f t="shared" si="0"/>
        <v>0</v>
      </c>
      <c r="G14" s="19">
        <v>0</v>
      </c>
      <c r="H14" s="15">
        <f t="shared" si="1"/>
        <v>0</v>
      </c>
      <c r="I14" s="12">
        <f t="shared" si="2"/>
        <v>0</v>
      </c>
      <c r="J14" s="3" t="s">
        <v>42</v>
      </c>
    </row>
    <row r="15" spans="1:11" ht="15.95" customHeight="1">
      <c r="A15" s="3">
        <v>8</v>
      </c>
      <c r="B15" s="13" t="s">
        <v>16</v>
      </c>
      <c r="C15" s="10" t="s">
        <v>9</v>
      </c>
      <c r="D15" s="11">
        <v>90</v>
      </c>
      <c r="E15" s="18">
        <v>0</v>
      </c>
      <c r="F15" s="12">
        <f t="shared" si="0"/>
        <v>0</v>
      </c>
      <c r="G15" s="19">
        <v>0</v>
      </c>
      <c r="H15" s="15">
        <f t="shared" si="1"/>
        <v>0</v>
      </c>
      <c r="I15" s="12">
        <f t="shared" si="2"/>
        <v>0</v>
      </c>
      <c r="J15" s="3" t="s">
        <v>42</v>
      </c>
    </row>
    <row r="16" spans="1:11" ht="15.95" customHeight="1">
      <c r="A16" s="3">
        <v>9</v>
      </c>
      <c r="B16" s="13" t="s">
        <v>17</v>
      </c>
      <c r="C16" s="10" t="s">
        <v>9</v>
      </c>
      <c r="D16" s="11">
        <v>70</v>
      </c>
      <c r="E16" s="18">
        <v>0</v>
      </c>
      <c r="F16" s="12">
        <f t="shared" si="0"/>
        <v>0</v>
      </c>
      <c r="G16" s="19">
        <v>0</v>
      </c>
      <c r="H16" s="15">
        <f t="shared" si="1"/>
        <v>0</v>
      </c>
      <c r="I16" s="12">
        <f t="shared" si="2"/>
        <v>0</v>
      </c>
      <c r="J16" s="3" t="s">
        <v>43</v>
      </c>
    </row>
    <row r="17" spans="1:10" ht="15.95" customHeight="1">
      <c r="A17" s="3">
        <v>10</v>
      </c>
      <c r="B17" s="13" t="s">
        <v>18</v>
      </c>
      <c r="C17" s="10" t="s">
        <v>9</v>
      </c>
      <c r="D17" s="11">
        <v>70</v>
      </c>
      <c r="E17" s="18">
        <v>0</v>
      </c>
      <c r="F17" s="12">
        <f t="shared" si="0"/>
        <v>0</v>
      </c>
      <c r="G17" s="19">
        <v>0</v>
      </c>
      <c r="H17" s="15">
        <f t="shared" si="1"/>
        <v>0</v>
      </c>
      <c r="I17" s="12">
        <f t="shared" si="2"/>
        <v>0</v>
      </c>
      <c r="J17" s="3"/>
    </row>
    <row r="18" spans="1:10" ht="15.95" customHeight="1">
      <c r="A18" s="3">
        <v>11</v>
      </c>
      <c r="B18" s="13" t="s">
        <v>19</v>
      </c>
      <c r="C18" s="10" t="s">
        <v>9</v>
      </c>
      <c r="D18" s="11">
        <v>70</v>
      </c>
      <c r="E18" s="18">
        <v>0</v>
      </c>
      <c r="F18" s="12">
        <f t="shared" si="0"/>
        <v>0</v>
      </c>
      <c r="G18" s="19">
        <v>0</v>
      </c>
      <c r="H18" s="15">
        <f t="shared" si="1"/>
        <v>0</v>
      </c>
      <c r="I18" s="12">
        <f t="shared" si="2"/>
        <v>0</v>
      </c>
      <c r="J18" s="3" t="s">
        <v>44</v>
      </c>
    </row>
    <row r="19" spans="1:10" ht="15.95" customHeight="1">
      <c r="A19" s="3">
        <v>12</v>
      </c>
      <c r="B19" s="13" t="s">
        <v>20</v>
      </c>
      <c r="C19" s="10" t="s">
        <v>9</v>
      </c>
      <c r="D19" s="11">
        <v>60</v>
      </c>
      <c r="E19" s="18">
        <v>0</v>
      </c>
      <c r="F19" s="12">
        <f t="shared" si="0"/>
        <v>0</v>
      </c>
      <c r="G19" s="19">
        <v>0</v>
      </c>
      <c r="H19" s="15">
        <f t="shared" si="1"/>
        <v>0</v>
      </c>
      <c r="I19" s="12">
        <f t="shared" si="2"/>
        <v>0</v>
      </c>
      <c r="J19" s="3"/>
    </row>
    <row r="20" spans="1:10" ht="24" customHeight="1">
      <c r="A20" s="3">
        <v>13</v>
      </c>
      <c r="B20" s="13" t="s">
        <v>21</v>
      </c>
      <c r="C20" s="10" t="s">
        <v>9</v>
      </c>
      <c r="D20" s="11">
        <v>30</v>
      </c>
      <c r="E20" s="18">
        <v>0</v>
      </c>
      <c r="F20" s="12">
        <f t="shared" si="0"/>
        <v>0</v>
      </c>
      <c r="G20" s="19">
        <v>0</v>
      </c>
      <c r="H20" s="15">
        <f t="shared" si="1"/>
        <v>0</v>
      </c>
      <c r="I20" s="12">
        <f t="shared" si="2"/>
        <v>0</v>
      </c>
      <c r="J20" s="16" t="s">
        <v>54</v>
      </c>
    </row>
    <row r="21" spans="1:10" ht="23.25" customHeight="1">
      <c r="A21" s="3">
        <v>14</v>
      </c>
      <c r="B21" s="13" t="s">
        <v>22</v>
      </c>
      <c r="C21" s="10" t="s">
        <v>9</v>
      </c>
      <c r="D21" s="11">
        <v>30</v>
      </c>
      <c r="E21" s="18">
        <v>0</v>
      </c>
      <c r="F21" s="12">
        <f t="shared" si="0"/>
        <v>0</v>
      </c>
      <c r="G21" s="19">
        <v>0</v>
      </c>
      <c r="H21" s="15">
        <f t="shared" si="1"/>
        <v>0</v>
      </c>
      <c r="I21" s="12">
        <f t="shared" si="2"/>
        <v>0</v>
      </c>
      <c r="J21" s="16" t="s">
        <v>54</v>
      </c>
    </row>
    <row r="22" spans="1:10" ht="24.75" customHeight="1">
      <c r="A22" s="3">
        <v>15</v>
      </c>
      <c r="B22" s="13" t="s">
        <v>23</v>
      </c>
      <c r="C22" s="10" t="s">
        <v>9</v>
      </c>
      <c r="D22" s="11">
        <v>40</v>
      </c>
      <c r="E22" s="18">
        <v>0</v>
      </c>
      <c r="F22" s="12">
        <f t="shared" si="0"/>
        <v>0</v>
      </c>
      <c r="G22" s="19">
        <v>0</v>
      </c>
      <c r="H22" s="15">
        <f t="shared" si="1"/>
        <v>0</v>
      </c>
      <c r="I22" s="12">
        <f t="shared" si="2"/>
        <v>0</v>
      </c>
      <c r="J22" s="3"/>
    </row>
    <row r="23" spans="1:10" ht="20.25" customHeight="1">
      <c r="A23" s="3">
        <v>16</v>
      </c>
      <c r="B23" s="13" t="s">
        <v>24</v>
      </c>
      <c r="C23" s="10" t="s">
        <v>9</v>
      </c>
      <c r="D23" s="11">
        <v>60</v>
      </c>
      <c r="E23" s="18">
        <v>0</v>
      </c>
      <c r="F23" s="12">
        <f t="shared" si="0"/>
        <v>0</v>
      </c>
      <c r="G23" s="19">
        <v>0</v>
      </c>
      <c r="H23" s="15">
        <f t="shared" si="1"/>
        <v>0</v>
      </c>
      <c r="I23" s="12">
        <f t="shared" si="2"/>
        <v>0</v>
      </c>
      <c r="J23" s="3"/>
    </row>
    <row r="24" spans="1:10" ht="22.5" customHeight="1">
      <c r="A24" s="3">
        <v>17</v>
      </c>
      <c r="B24" s="13" t="s">
        <v>25</v>
      </c>
      <c r="C24" s="10" t="s">
        <v>9</v>
      </c>
      <c r="D24" s="11">
        <v>60</v>
      </c>
      <c r="E24" s="18">
        <v>0</v>
      </c>
      <c r="F24" s="12">
        <f t="shared" si="0"/>
        <v>0</v>
      </c>
      <c r="G24" s="19">
        <v>0</v>
      </c>
      <c r="H24" s="15">
        <f t="shared" si="1"/>
        <v>0</v>
      </c>
      <c r="I24" s="12">
        <f t="shared" si="2"/>
        <v>0</v>
      </c>
      <c r="J24" s="3"/>
    </row>
    <row r="25" spans="1:10" ht="31.5" customHeight="1">
      <c r="A25" s="3">
        <v>18</v>
      </c>
      <c r="B25" s="13" t="s">
        <v>26</v>
      </c>
      <c r="C25" s="10" t="s">
        <v>9</v>
      </c>
      <c r="D25" s="11">
        <v>70</v>
      </c>
      <c r="E25" s="18">
        <v>0</v>
      </c>
      <c r="F25" s="12">
        <f t="shared" si="0"/>
        <v>0</v>
      </c>
      <c r="G25" s="19">
        <v>0</v>
      </c>
      <c r="H25" s="15">
        <f t="shared" si="1"/>
        <v>0</v>
      </c>
      <c r="I25" s="12">
        <f t="shared" si="2"/>
        <v>0</v>
      </c>
      <c r="J25" s="16" t="s">
        <v>45</v>
      </c>
    </row>
    <row r="26" spans="1:10" ht="30" customHeight="1">
      <c r="A26" s="3">
        <v>19</v>
      </c>
      <c r="B26" s="13" t="s">
        <v>27</v>
      </c>
      <c r="C26" s="10" t="s">
        <v>9</v>
      </c>
      <c r="D26" s="11">
        <v>90</v>
      </c>
      <c r="E26" s="18">
        <v>0</v>
      </c>
      <c r="F26" s="12">
        <f t="shared" si="0"/>
        <v>0</v>
      </c>
      <c r="G26" s="19">
        <v>0</v>
      </c>
      <c r="H26" s="15">
        <f t="shared" si="1"/>
        <v>0</v>
      </c>
      <c r="I26" s="12">
        <f t="shared" si="2"/>
        <v>0</v>
      </c>
      <c r="J26" s="16" t="s">
        <v>45</v>
      </c>
    </row>
    <row r="27" spans="1:10" ht="30.75" customHeight="1">
      <c r="A27" s="3">
        <v>20</v>
      </c>
      <c r="B27" s="13" t="s">
        <v>28</v>
      </c>
      <c r="C27" s="10" t="s">
        <v>9</v>
      </c>
      <c r="D27" s="11">
        <v>105</v>
      </c>
      <c r="E27" s="18">
        <v>0</v>
      </c>
      <c r="F27" s="12">
        <f t="shared" si="0"/>
        <v>0</v>
      </c>
      <c r="G27" s="19">
        <v>0</v>
      </c>
      <c r="H27" s="15">
        <f t="shared" si="1"/>
        <v>0</v>
      </c>
      <c r="I27" s="12">
        <f t="shared" si="2"/>
        <v>0</v>
      </c>
      <c r="J27" s="16" t="s">
        <v>45</v>
      </c>
    </row>
    <row r="28" spans="1:10" ht="15.95" customHeight="1">
      <c r="A28" s="3">
        <v>21</v>
      </c>
      <c r="B28" s="13" t="s">
        <v>29</v>
      </c>
      <c r="C28" s="10" t="s">
        <v>9</v>
      </c>
      <c r="D28" s="11">
        <v>55</v>
      </c>
      <c r="E28" s="18">
        <v>0</v>
      </c>
      <c r="F28" s="12">
        <f t="shared" si="0"/>
        <v>0</v>
      </c>
      <c r="G28" s="19">
        <v>0</v>
      </c>
      <c r="H28" s="15">
        <f t="shared" si="1"/>
        <v>0</v>
      </c>
      <c r="I28" s="12">
        <f t="shared" si="2"/>
        <v>0</v>
      </c>
      <c r="J28" s="3"/>
    </row>
    <row r="29" spans="1:10" ht="15.95" customHeight="1">
      <c r="A29" s="3">
        <v>22</v>
      </c>
      <c r="B29" s="13" t="s">
        <v>30</v>
      </c>
      <c r="C29" s="10" t="s">
        <v>9</v>
      </c>
      <c r="D29" s="11">
        <v>80</v>
      </c>
      <c r="E29" s="18">
        <v>0</v>
      </c>
      <c r="F29" s="12">
        <f t="shared" si="0"/>
        <v>0</v>
      </c>
      <c r="G29" s="19">
        <v>0</v>
      </c>
      <c r="H29" s="15">
        <f t="shared" si="1"/>
        <v>0</v>
      </c>
      <c r="I29" s="12">
        <f t="shared" si="2"/>
        <v>0</v>
      </c>
      <c r="J29" s="3"/>
    </row>
    <row r="30" spans="1:10" ht="26.25" customHeight="1">
      <c r="A30" s="3">
        <v>23</v>
      </c>
      <c r="B30" s="13" t="s">
        <v>31</v>
      </c>
      <c r="C30" s="10" t="s">
        <v>9</v>
      </c>
      <c r="D30" s="11">
        <v>80</v>
      </c>
      <c r="E30" s="18">
        <v>0</v>
      </c>
      <c r="F30" s="12">
        <f t="shared" si="0"/>
        <v>0</v>
      </c>
      <c r="G30" s="19">
        <v>0</v>
      </c>
      <c r="H30" s="15">
        <f t="shared" si="1"/>
        <v>0</v>
      </c>
      <c r="I30" s="12">
        <f t="shared" si="2"/>
        <v>0</v>
      </c>
      <c r="J30" s="3"/>
    </row>
    <row r="31" spans="1:10" ht="15.95" customHeight="1">
      <c r="A31" s="3">
        <v>24</v>
      </c>
      <c r="B31" s="13" t="s">
        <v>32</v>
      </c>
      <c r="C31" s="10" t="s">
        <v>9</v>
      </c>
      <c r="D31" s="11">
        <v>60</v>
      </c>
      <c r="E31" s="18">
        <v>0</v>
      </c>
      <c r="F31" s="12">
        <f t="shared" si="0"/>
        <v>0</v>
      </c>
      <c r="G31" s="19">
        <v>0</v>
      </c>
      <c r="H31" s="15">
        <f t="shared" si="1"/>
        <v>0</v>
      </c>
      <c r="I31" s="12">
        <f t="shared" si="2"/>
        <v>0</v>
      </c>
      <c r="J31" s="3"/>
    </row>
    <row r="32" spans="1:10" ht="15.95" customHeight="1">
      <c r="A32" s="3">
        <v>25</v>
      </c>
      <c r="B32" s="13" t="s">
        <v>33</v>
      </c>
      <c r="C32" s="10" t="s">
        <v>9</v>
      </c>
      <c r="D32" s="11">
        <v>45</v>
      </c>
      <c r="E32" s="18">
        <v>0</v>
      </c>
      <c r="F32" s="12">
        <f t="shared" si="0"/>
        <v>0</v>
      </c>
      <c r="G32" s="19">
        <v>0</v>
      </c>
      <c r="H32" s="15">
        <f t="shared" si="1"/>
        <v>0</v>
      </c>
      <c r="I32" s="12">
        <f t="shared" si="2"/>
        <v>0</v>
      </c>
      <c r="J32" s="3"/>
    </row>
    <row r="33" spans="1:10" ht="25.5" customHeight="1">
      <c r="A33" s="3">
        <v>26</v>
      </c>
      <c r="B33" s="13" t="s">
        <v>34</v>
      </c>
      <c r="C33" s="10" t="s">
        <v>9</v>
      </c>
      <c r="D33" s="11">
        <v>80</v>
      </c>
      <c r="E33" s="18">
        <v>0</v>
      </c>
      <c r="F33" s="12">
        <f t="shared" si="0"/>
        <v>0</v>
      </c>
      <c r="G33" s="19">
        <v>0</v>
      </c>
      <c r="H33" s="15">
        <f t="shared" si="1"/>
        <v>0</v>
      </c>
      <c r="I33" s="12">
        <f t="shared" si="2"/>
        <v>0</v>
      </c>
      <c r="J33" s="3"/>
    </row>
    <row r="34" spans="1:10" ht="15.95" customHeight="1">
      <c r="A34" s="3">
        <v>27</v>
      </c>
      <c r="B34" s="13" t="s">
        <v>38</v>
      </c>
      <c r="C34" s="10" t="s">
        <v>9</v>
      </c>
      <c r="D34" s="11">
        <v>20</v>
      </c>
      <c r="E34" s="18">
        <v>0</v>
      </c>
      <c r="F34" s="12">
        <f t="shared" si="0"/>
        <v>0</v>
      </c>
      <c r="G34" s="19">
        <v>0</v>
      </c>
      <c r="H34" s="15">
        <f t="shared" si="1"/>
        <v>0</v>
      </c>
      <c r="I34" s="12">
        <f t="shared" si="2"/>
        <v>0</v>
      </c>
      <c r="J34" s="3"/>
    </row>
    <row r="35" spans="1:10" ht="15.95" customHeight="1">
      <c r="A35" s="3">
        <v>28</v>
      </c>
      <c r="B35" s="13" t="s">
        <v>35</v>
      </c>
      <c r="C35" s="10" t="s">
        <v>9</v>
      </c>
      <c r="D35" s="11">
        <v>20</v>
      </c>
      <c r="E35" s="18">
        <v>0</v>
      </c>
      <c r="F35" s="12">
        <f t="shared" si="0"/>
        <v>0</v>
      </c>
      <c r="G35" s="19">
        <v>0</v>
      </c>
      <c r="H35" s="15">
        <f t="shared" si="1"/>
        <v>0</v>
      </c>
      <c r="I35" s="12">
        <f t="shared" si="2"/>
        <v>0</v>
      </c>
      <c r="J35" s="3"/>
    </row>
    <row r="36" spans="1:10" ht="15.95" customHeight="1">
      <c r="A36" s="3">
        <v>29</v>
      </c>
      <c r="B36" s="13" t="s">
        <v>36</v>
      </c>
      <c r="C36" s="10" t="s">
        <v>9</v>
      </c>
      <c r="D36" s="11">
        <v>60</v>
      </c>
      <c r="E36" s="18">
        <v>0</v>
      </c>
      <c r="F36" s="12">
        <f t="shared" si="0"/>
        <v>0</v>
      </c>
      <c r="G36" s="19">
        <v>0</v>
      </c>
      <c r="H36" s="15">
        <f t="shared" si="1"/>
        <v>0</v>
      </c>
      <c r="I36" s="12">
        <f t="shared" si="2"/>
        <v>0</v>
      </c>
      <c r="J36" s="3"/>
    </row>
    <row r="37" spans="1:10">
      <c r="E37" s="4"/>
      <c r="F37" s="20"/>
      <c r="G37" s="21"/>
      <c r="H37" s="22">
        <f>SUM(H8:H36)</f>
        <v>0</v>
      </c>
      <c r="I37" s="5">
        <f>SUM(I8:I36)</f>
        <v>0</v>
      </c>
    </row>
    <row r="38" spans="1:10">
      <c r="B38" s="23" t="s">
        <v>46</v>
      </c>
    </row>
    <row r="39" spans="1:10">
      <c r="B39" s="24"/>
    </row>
    <row r="40" spans="1:10">
      <c r="B40" s="23" t="s">
        <v>47</v>
      </c>
    </row>
    <row r="41" spans="1:10">
      <c r="B41" s="24"/>
    </row>
    <row r="42" spans="1:10">
      <c r="B42" s="23" t="s">
        <v>48</v>
      </c>
    </row>
    <row r="43" spans="1:10">
      <c r="B43" s="23"/>
    </row>
    <row r="44" spans="1:10">
      <c r="B44" s="24" t="s">
        <v>49</v>
      </c>
    </row>
    <row r="45" spans="1:10">
      <c r="B45" s="24"/>
    </row>
    <row r="46" spans="1:10">
      <c r="B46" s="24"/>
    </row>
    <row r="47" spans="1:10">
      <c r="B47" s="24"/>
    </row>
    <row r="48" spans="1:10">
      <c r="B48" s="24"/>
    </row>
    <row r="49" spans="2:10">
      <c r="B49" s="24"/>
    </row>
    <row r="50" spans="2:10">
      <c r="B50" s="24"/>
    </row>
    <row r="51" spans="2:10">
      <c r="B51" s="24"/>
    </row>
    <row r="52" spans="2:10">
      <c r="F52" s="7"/>
      <c r="G52" s="7"/>
      <c r="H52" s="7"/>
      <c r="I52" s="7"/>
    </row>
    <row r="53" spans="2:10">
      <c r="B53" s="26" t="s">
        <v>50</v>
      </c>
      <c r="C53" s="26"/>
      <c r="D53" s="26"/>
      <c r="E53" s="27" t="s">
        <v>51</v>
      </c>
      <c r="F53" s="27"/>
      <c r="G53" s="27"/>
      <c r="H53" s="27"/>
      <c r="I53" s="27"/>
      <c r="J53" s="27"/>
    </row>
    <row r="54" spans="2:10" ht="42.75" customHeight="1">
      <c r="B54" s="28" t="s">
        <v>52</v>
      </c>
      <c r="C54" s="29"/>
      <c r="D54" s="30"/>
      <c r="E54" s="31" t="s">
        <v>53</v>
      </c>
      <c r="F54" s="32"/>
      <c r="G54" s="32"/>
      <c r="H54" s="32"/>
      <c r="I54" s="32"/>
      <c r="J54" s="33"/>
    </row>
  </sheetData>
  <mergeCells count="11">
    <mergeCell ref="A6:A7"/>
    <mergeCell ref="B6:B7"/>
    <mergeCell ref="C6:C7"/>
    <mergeCell ref="D6:D7"/>
    <mergeCell ref="E6:F6"/>
    <mergeCell ref="B1:I1"/>
    <mergeCell ref="B53:D53"/>
    <mergeCell ref="E53:J53"/>
    <mergeCell ref="B54:D54"/>
    <mergeCell ref="E54:J54"/>
    <mergeCell ref="H6:I6"/>
  </mergeCells>
  <pageMargins left="0" right="0" top="0.19685039370078741" bottom="0.35433070866141736" header="0.31496062992125984" footer="0.31496062992125984"/>
  <pageSetup paperSize="9" orientation="portrait" r:id="rId1"/>
  <headerFooter>
    <oddFooter>&amp;L&amp;"Arial,Standardowy"&amp;9&amp;K00-049Bielsko-Biała, lipiec 2022 r.&amp;C&amp;"Arial,Standardowy"&amp;9&amp;K00-049Strona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mstrugala</dc:creator>
  <cp:lastModifiedBy>mstrugala</cp:lastModifiedBy>
  <cp:lastPrinted>2022-07-06T12:47:14Z</cp:lastPrinted>
  <dcterms:created xsi:type="dcterms:W3CDTF">2022-03-30T06:54:30Z</dcterms:created>
  <dcterms:modified xsi:type="dcterms:W3CDTF">2022-07-12T07:11:42Z</dcterms:modified>
</cp:coreProperties>
</file>